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ZNS004\user\一般社団法人クリーンライフ協会\04 総会・理事会・部会・委員会\03 （一社）ライフ協会　部会\環境保全対策部会\令和４年度\ポリ包装等抑制分科会\使用量計算ファイル\"/>
    </mc:Choice>
  </mc:AlternateContent>
  <xr:revisionPtr revIDLastSave="0" documentId="13_ncr:1_{DA225E2E-B188-47ED-915A-3E9ECB1A7AB5}" xr6:coauthVersionLast="47" xr6:coauthVersionMax="47" xr10:uidLastSave="{00000000-0000-0000-0000-000000000000}"/>
  <bookViews>
    <workbookView xWindow="0" yWindow="690" windowWidth="28200" windowHeight="14910" xr2:uid="{D42D60F6-AF49-2140-8327-B349B8A39D05}"/>
  </bookViews>
  <sheets>
    <sheet name="計算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L6" i="1" l="1"/>
  <c r="N6" i="1" s="1"/>
  <c r="N10" i="1"/>
  <c r="L14" i="1" l="1"/>
  <c r="N14" i="1" s="1"/>
</calcChain>
</file>

<file path=xl/sharedStrings.xml><?xml version="1.0" encoding="utf-8"?>
<sst xmlns="http://schemas.openxmlformats.org/spreadsheetml/2006/main" count="42" uniqueCount="17">
  <si>
    <t>フィルム重量計算シート（原反重量のみ）</t>
    <rPh sb="4" eb="6">
      <t>ジュウリョウ</t>
    </rPh>
    <rPh sb="6" eb="8">
      <t>ケイサn</t>
    </rPh>
    <rPh sb="12" eb="13">
      <t xml:space="preserve">ゲン </t>
    </rPh>
    <rPh sb="13" eb="14">
      <t xml:space="preserve">ソリ </t>
    </rPh>
    <rPh sb="14" eb="16">
      <t>ジュウリョウ</t>
    </rPh>
    <phoneticPr fontId="1"/>
  </si>
  <si>
    <t>×</t>
    <phoneticPr fontId="1"/>
  </si>
  <si>
    <t>＝</t>
    <phoneticPr fontId="1"/>
  </si>
  <si>
    <t>原反重量</t>
    <rPh sb="0" eb="1">
      <t xml:space="preserve">ゲン </t>
    </rPh>
    <rPh sb="1" eb="2">
      <t xml:space="preserve">ソリ </t>
    </rPh>
    <rPh sb="2" eb="4">
      <t>ジュウリョウ</t>
    </rPh>
    <phoneticPr fontId="1"/>
  </si>
  <si>
    <t>比重</t>
    <rPh sb="0" eb="2">
      <t>ヒジュウ</t>
    </rPh>
    <phoneticPr fontId="1"/>
  </si>
  <si>
    <t>g</t>
    <phoneticPr fontId="1"/>
  </si>
  <si>
    <t>kg</t>
    <phoneticPr fontId="1"/>
  </si>
  <si>
    <t>g</t>
  </si>
  <si>
    <t>kg</t>
  </si>
  <si>
    <t>長さ(m)</t>
    <rPh sb="0" eb="1">
      <t xml:space="preserve">ナガサ </t>
    </rPh>
    <phoneticPr fontId="1"/>
  </si>
  <si>
    <t>厚さ(mm)</t>
    <rPh sb="0" eb="1">
      <t>アツサ</t>
    </rPh>
    <phoneticPr fontId="1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</si>
  <si>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ポリプロピレン／PP</t>
    </r>
    <r>
      <rPr>
        <sz val="11"/>
        <color theme="1"/>
        <rFont val="メイリオ"/>
        <family val="3"/>
        <charset val="128"/>
        <scheme val="minor"/>
      </rPr>
      <t>　(比重：0.9)</t>
    </r>
    <rPh sb="0" eb="2">
      <t>ザイシテゥ</t>
    </rPh>
    <rPh sb="15" eb="17">
      <t>ヒジュウ</t>
    </rPh>
    <phoneticPr fontId="1"/>
  </si>
  <si>
    <t>幅(mm)</t>
    <rPh sb="0" eb="1">
      <t>ハバ</t>
    </rPh>
    <phoneticPr fontId="1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</si>
  <si>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ハイデンポリエチレン／HDPE</t>
    </r>
    <r>
      <rPr>
        <sz val="11"/>
        <color theme="1"/>
        <rFont val="メイリオ"/>
        <family val="3"/>
        <charset val="128"/>
        <scheme val="minor"/>
      </rPr>
      <t>　(比重：0.95)</t>
    </r>
    <rPh sb="0" eb="2">
      <t>ザイシテゥ</t>
    </rPh>
    <rPh sb="20" eb="22">
      <t>ヒジュウ</t>
    </rPh>
    <phoneticPr fontId="1"/>
  </si>
  <si>
    <r>
      <t>材質：</t>
    </r>
    <r>
      <rPr>
        <b/>
        <sz val="11"/>
        <color theme="1"/>
        <rFont val="メイリオ"/>
        <family val="3"/>
        <charset val="128"/>
        <scheme val="minor"/>
      </rPr>
      <t>リニアポリエチレン／PE（LL）</t>
    </r>
    <r>
      <rPr>
        <sz val="11"/>
        <color theme="1"/>
        <rFont val="メイリオ"/>
        <family val="3"/>
        <charset val="128"/>
        <scheme val="minor"/>
      </rPr>
      <t>　(比重：0.92)</t>
    </r>
    <rPh sb="0" eb="2">
      <t>ザイシテゥ</t>
    </rPh>
    <rPh sb="21" eb="23">
      <t>ヒジュウ</t>
    </rPh>
    <phoneticPr fontId="1"/>
  </si>
  <si>
    <t>※製品がロールではなく箱（500枚入等）の箱単位の場合、【厚さ×幅×長さ】に【枚数】をかけて１箱単位の重量で計算する</t>
    <rPh sb="1" eb="3">
      <t>セイヒン</t>
    </rPh>
    <phoneticPr fontId="1"/>
  </si>
  <si>
    <t>　(例）H2（カット製品一箱500枚入り）の場合、0.013×２×800×0.9×0.95=17.78　17.78ｇ×500枚=8,892ｇ　8.89kg</t>
    <rPh sb="2" eb="3">
      <t>レイ</t>
    </rPh>
    <rPh sb="10" eb="12">
      <t>セイヒン</t>
    </rPh>
    <rPh sb="12" eb="14">
      <t>ヒトハコ</t>
    </rPh>
    <rPh sb="17" eb="18">
      <t>マイ</t>
    </rPh>
    <rPh sb="18" eb="19">
      <t>イ</t>
    </rPh>
    <rPh sb="22" eb="24">
      <t>バアイ</t>
    </rPh>
    <rPh sb="62" eb="63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</si>
</sst>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#,##0.00_ "/>
    <numFmt numFmtId="179" formatCode="0.00_ "/>
    <numFmt numFmtId="181" formatCode="0.0_ "/>
  </numFmts>
  <fonts count="9" x14ac:knownFonts="1">
    <font>
      <sz val="12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4"/>
      <color theme="1"/>
      <name val="メイリオ"/>
      <family val="3"/>
      <charset val="128"/>
      <scheme val="minor"/>
    </font>
    <font>
      <u/>
      <sz val="11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b/>
      <u/>
      <sz val="11"/>
      <color theme="1"/>
      <name val="メイリオ"/>
      <family val="3"/>
      <charset val="128"/>
      <scheme val="minor"/>
    </font>
    <font>
      <sz val="9"/>
      <color rgb="FFFF0000"/>
      <name val="メイリオ"/>
      <family val="3"/>
      <charset val="128"/>
      <scheme val="minor"/>
    </font>
    <font>
      <u/>
      <sz val="9"/>
      <color theme="1"/>
      <name val="メイリオ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179" fontId="4" fillId="2" borderId="1" xfId="0" applyNumberFormat="1" applyFont="1" applyFill="1" applyBorder="1">
      <alignment vertical="center"/>
    </xf>
    <xf numFmtId="178" fontId="4" fillId="2" borderId="1" xfId="0" applyNumberFormat="1" applyFont="1" applyFill="1" applyBorder="1">
      <alignment vertical="center"/>
    </xf>
    <xf numFmtId="179" fontId="2" fillId="3" borderId="1" xfId="0" applyNumberFormat="1" applyFont="1" applyFill="1" applyBorder="1">
      <alignment vertical="center"/>
    </xf>
    <xf numFmtId="0" fontId="2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181" fontId="2" fillId="4" borderId="0" xfId="0" applyNumberFormat="1" applyFont="1" applyFill="1">
      <alignment vertical="center"/>
    </xf>
    <xf numFmtId="179" fontId="4" fillId="4" borderId="0" xfId="0" applyNumberFormat="1" applyFont="1" applyFill="1">
      <alignment vertical="center"/>
    </xf>
    <xf numFmtId="179" fontId="2" fillId="4" borderId="0" xfId="0" applyNumberFormat="1" applyFont="1" applyFill="1">
      <alignment vertical="center"/>
    </xf>
    <xf numFmtId="0" fontId="7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8" fillId="4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FFCCFF"/>
      <color rgb="FF06D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256442</xdr:colOff>
      <xdr:row>0</xdr:row>
      <xdr:rowOff>285749</xdr:rowOff>
    </xdr:from>
    <xdr:to>
      <xdr:col>13</xdr:col>
      <xdr:colOff>468923</xdr:colOff>
      <xdr:row>3</xdr:row>
      <xdr:rowOff>87922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161319-680A-7511-27BE-19FFE2C4C24A}"/>
            </a:ext>
          </a:extLst>
        </xdr:cNvPr>
        <xdr:cNvSpPr txBox="1"/>
      </xdr:nvSpPr>
      <xdr:spPr>
        <a:xfrm>
          <a:off x="3465634" y="285749"/>
          <a:ext cx="3941885" cy="6594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比重は業界目安の値です。</a:t>
          </a:r>
          <a:endParaRPr kumimoji="1" lang="en-US" altLang="ja-JP" sz="1100"/>
        </a:p>
        <a:p>
          <a:pPr algn="ctr"/>
          <a:r>
            <a:rPr kumimoji="1" lang="ja-JP" altLang="en-US" sz="1100"/>
            <a:t>メーカーの実数値とは異なる場合があります。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B58FB-7F2F-1348-84D2-53828ABF13C7}">
  <dimension ref="A1:O31"/>
  <sheetViews>
    <sheetView tabSelected="1" zoomScale="130" zoomScaleNormal="130" workbookViewId="0">
      <selection activeCell="H6" sqref="H6"/>
    </sheetView>
  </sheetViews>
  <sheetFormatPr defaultColWidth="10.69921875" defaultRowHeight="22.5" x14ac:dyDescent="0.45"/>
  <cols>
    <col min="1" max="1" width="3.59765625" style="1" customWidth="1"/>
    <col min="2" max="2" width="10.69921875" style="1"/>
    <col min="3" max="4" width="2.69921875" style="1" customWidth="1"/>
    <col min="5" max="5" width="3.296875" style="1" customWidth="1"/>
    <col min="6" max="6" width="10.69921875" style="1"/>
    <col min="7" max="7" width="2.69921875" style="1" customWidth="1"/>
    <col min="8" max="8" width="10.69921875" style="1"/>
    <col min="9" max="9" width="2.69921875" style="1" customWidth="1"/>
    <col min="10" max="10" width="6.796875" style="1" customWidth="1"/>
    <col min="11" max="11" width="2.69921875" style="1" customWidth="1"/>
    <col min="12" max="12" width="10.69921875" style="1"/>
    <col min="13" max="13" width="2.8984375" style="1" customWidth="1"/>
    <col min="14" max="14" width="6.796875" style="1" customWidth="1"/>
    <col min="15" max="15" width="4.19921875" style="1" customWidth="1"/>
    <col min="16" max="16384" width="10.69921875" style="1"/>
  </cols>
  <sheetData>
    <row r="1" spans="1:15" x14ac:dyDescent="0.4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45">
      <c r="A2" s="7"/>
      <c r="B2" s="8" t="s">
        <v>0</v>
      </c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7"/>
      <c r="O2" s="7"/>
    </row>
    <row r="3" spans="1:15" x14ac:dyDescent="0.45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7"/>
      <c r="O3" s="7"/>
    </row>
    <row r="4" spans="1:15" x14ac:dyDescent="0.45">
      <c r="A4" s="7"/>
      <c r="B4" s="10" t="s">
        <v>11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7"/>
      <c r="O4" s="7"/>
    </row>
    <row r="5" spans="1:15" x14ac:dyDescent="0.45">
      <c r="A5" s="7"/>
      <c r="B5" s="10" t="s">
        <v>10</v>
      </c>
      <c r="C5" s="10"/>
      <c r="D5" s="10"/>
      <c r="E5" s="10"/>
      <c r="F5" s="10" t="s">
        <v>12</v>
      </c>
      <c r="G5" s="10"/>
      <c r="H5" s="10" t="s">
        <v>9</v>
      </c>
      <c r="I5" s="10"/>
      <c r="J5" s="11" t="s">
        <v>4</v>
      </c>
      <c r="K5" s="10"/>
      <c r="L5" s="10" t="s">
        <v>3</v>
      </c>
      <c r="M5" s="10"/>
      <c r="N5" s="7"/>
      <c r="O5" s="7"/>
    </row>
    <row r="6" spans="1:15" x14ac:dyDescent="0.45">
      <c r="A6" s="7"/>
      <c r="B6" s="3">
        <v>1.4999999999999999E-2</v>
      </c>
      <c r="C6" s="10" t="s">
        <v>1</v>
      </c>
      <c r="D6" s="10">
        <v>2</v>
      </c>
      <c r="E6" s="10" t="s">
        <v>1</v>
      </c>
      <c r="F6" s="3">
        <v>320</v>
      </c>
      <c r="G6" s="10" t="s">
        <v>1</v>
      </c>
      <c r="H6" s="3">
        <v>500</v>
      </c>
      <c r="I6" s="10" t="s">
        <v>1</v>
      </c>
      <c r="J6" s="10">
        <v>0.9</v>
      </c>
      <c r="K6" s="10" t="s">
        <v>2</v>
      </c>
      <c r="L6" s="5">
        <f>B6*D6*F6*H6*J6</f>
        <v>4320</v>
      </c>
      <c r="M6" s="10" t="s">
        <v>5</v>
      </c>
      <c r="N6" s="6">
        <f>L6/1000</f>
        <v>4.32</v>
      </c>
      <c r="O6" s="7" t="s">
        <v>6</v>
      </c>
    </row>
    <row r="7" spans="1:15" x14ac:dyDescent="0.45">
      <c r="A7" s="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2"/>
      <c r="O7" s="7"/>
    </row>
    <row r="8" spans="1:15" x14ac:dyDescent="0.45">
      <c r="A8" s="7"/>
      <c r="B8" s="10" t="s">
        <v>14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  <c r="O8" s="7"/>
    </row>
    <row r="9" spans="1:15" x14ac:dyDescent="0.45">
      <c r="A9" s="7"/>
      <c r="B9" s="10" t="s">
        <v>10</v>
      </c>
      <c r="C9" s="10"/>
      <c r="D9" s="10"/>
      <c r="E9" s="10"/>
      <c r="F9" s="10" t="s">
        <v>12</v>
      </c>
      <c r="G9" s="10"/>
      <c r="H9" s="10" t="s">
        <v>9</v>
      </c>
      <c r="I9" s="10"/>
      <c r="J9" s="11" t="s">
        <v>4</v>
      </c>
      <c r="K9" s="10"/>
      <c r="L9" s="10" t="s">
        <v>3</v>
      </c>
      <c r="M9" s="10"/>
      <c r="N9" s="12"/>
      <c r="O9" s="7"/>
    </row>
    <row r="10" spans="1:15" x14ac:dyDescent="0.45">
      <c r="A10" s="7"/>
      <c r="B10" s="3">
        <v>1.4999999999999999E-2</v>
      </c>
      <c r="C10" s="10" t="s">
        <v>1</v>
      </c>
      <c r="D10" s="10">
        <v>2</v>
      </c>
      <c r="E10" s="10" t="s">
        <v>1</v>
      </c>
      <c r="F10" s="3">
        <v>260</v>
      </c>
      <c r="G10" s="10" t="s">
        <v>1</v>
      </c>
      <c r="H10" s="3">
        <v>300</v>
      </c>
      <c r="I10" s="10" t="s">
        <v>1</v>
      </c>
      <c r="J10" s="10">
        <v>0.92</v>
      </c>
      <c r="K10" s="10" t="s">
        <v>2</v>
      </c>
      <c r="L10" s="4">
        <f>B10*D10*F10*H10*J10</f>
        <v>2152.8000000000002</v>
      </c>
      <c r="M10" s="10" t="s">
        <v>5</v>
      </c>
      <c r="N10" s="6">
        <f>L10/1000</f>
        <v>2.1528</v>
      </c>
      <c r="O10" s="7" t="s">
        <v>6</v>
      </c>
    </row>
    <row r="11" spans="1:15" x14ac:dyDescent="0.45">
      <c r="A11" s="7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2"/>
      <c r="O11" s="7"/>
    </row>
    <row r="12" spans="1:15" x14ac:dyDescent="0.45">
      <c r="A12" s="7"/>
      <c r="B12" s="10" t="s">
        <v>13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2"/>
      <c r="O12" s="7"/>
    </row>
    <row r="13" spans="1:15" x14ac:dyDescent="0.45">
      <c r="A13" s="7"/>
      <c r="B13" s="10" t="s">
        <v>10</v>
      </c>
      <c r="C13" s="10"/>
      <c r="D13" s="10"/>
      <c r="E13" s="10"/>
      <c r="F13" s="10" t="s">
        <v>12</v>
      </c>
      <c r="G13" s="10"/>
      <c r="H13" s="10" t="s">
        <v>9</v>
      </c>
      <c r="I13" s="10"/>
      <c r="J13" s="11" t="s">
        <v>4</v>
      </c>
      <c r="K13" s="10"/>
      <c r="L13" s="10" t="s">
        <v>3</v>
      </c>
      <c r="M13" s="10"/>
      <c r="N13" s="12"/>
      <c r="O13" s="7"/>
    </row>
    <row r="14" spans="1:15" x14ac:dyDescent="0.45">
      <c r="A14" s="7"/>
      <c r="B14" s="3">
        <v>1.2999999999999999E-2</v>
      </c>
      <c r="C14" s="10" t="s">
        <v>1</v>
      </c>
      <c r="D14" s="10">
        <v>2</v>
      </c>
      <c r="E14" s="10" t="s">
        <v>1</v>
      </c>
      <c r="F14" s="3">
        <v>800</v>
      </c>
      <c r="G14" s="10" t="s">
        <v>1</v>
      </c>
      <c r="H14" s="3">
        <v>300</v>
      </c>
      <c r="I14" s="10" t="s">
        <v>1</v>
      </c>
      <c r="J14" s="10">
        <v>0.95</v>
      </c>
      <c r="K14" s="10" t="s">
        <v>2</v>
      </c>
      <c r="L14" s="4">
        <f>B14*D14*F14*H14*J14</f>
        <v>5928</v>
      </c>
      <c r="M14" s="10" t="s">
        <v>7</v>
      </c>
      <c r="N14" s="6">
        <f>L14/1000</f>
        <v>5.9279999999999999</v>
      </c>
      <c r="O14" s="7" t="s">
        <v>8</v>
      </c>
    </row>
    <row r="15" spans="1:15" ht="13.5" customHeight="1" x14ac:dyDescent="0.45">
      <c r="A15" s="7"/>
      <c r="B15" s="2"/>
      <c r="C15" s="10"/>
      <c r="D15" s="10"/>
      <c r="E15" s="10"/>
      <c r="F15" s="2"/>
      <c r="G15" s="10"/>
      <c r="H15" s="2"/>
      <c r="I15" s="10"/>
      <c r="J15" s="10"/>
      <c r="K15" s="10"/>
      <c r="L15" s="13"/>
      <c r="M15" s="10"/>
      <c r="N15" s="14"/>
      <c r="O15" s="7"/>
    </row>
    <row r="16" spans="1:15" x14ac:dyDescent="0.45">
      <c r="A16" s="7"/>
      <c r="B16" s="15" t="s">
        <v>15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.75" customHeight="1" x14ac:dyDescent="0.45">
      <c r="A17" s="7"/>
      <c r="B17" s="17" t="s">
        <v>16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4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5" x14ac:dyDescent="0.4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5" x14ac:dyDescent="0.4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5" x14ac:dyDescent="0.4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5" x14ac:dyDescent="0.4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5" x14ac:dyDescent="0.4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5" x14ac:dyDescent="0.4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5" x14ac:dyDescent="0.4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5" x14ac:dyDescent="0.4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5" x14ac:dyDescent="0.4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5" x14ac:dyDescent="0.4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5" x14ac:dyDescent="0.4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5" x14ac:dyDescent="0.4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5" x14ac:dyDescent="0.4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B16:O16"/>
    <mergeCell ref="B17:O17"/>
  </mergeCells>
  <phoneticPr fontId="1"/>
  <pageMargins left="0.70866141732283472" right="0.70866141732283472" top="0.74803149606299213" bottom="0.74803149606299213" header="0.31496062992125984" footer="0.31496062992125984"/>
  <pageSetup paperSize="9" scale="1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l 4 R V V 7 P y D W k A A A A 9 g A A A B I A H A B D b 2 5 m a W c v U G F j a 2 F n Z S 5 4 b W w g o h g A K K A U A A A A A A A A A A A A A A A A A A A A A A A A A A A A h Y 8 x D o I w G I W v Q r r T l j p o y E 8 Z 3 I w k J C b G t S k V i l A M L Z a 7 O X g k r y B G U T f H 9 7 1 v e O 9 + v U E 6 t k 1 w U b 3 V n U l Q h C k K l J F d o U 2 Z o M E d w x V K O e R C n k S p g k k 2 N h 5 t k a D K u X N M i P c e + w X u + p I w S i N y y L Y 7 W a l W o I + s / 8 u h N t Y J I x X i s H + N 4 Q x H d I k Z n T Y B m S F k 2 n w F N n X P 9 g f C e m j c 0 C t e i 3 C T A 5 k j k P c H / g B Q S w M E F A A C A A g A j l 4 R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5 e E V U o i k e 4 D g A A A B E A A A A T A B w A R m 9 y b X V s Y X M v U 2 V j d G l v b j E u b S C i G A A o o B Q A A A A A A A A A A A A A A A A A A A A A A A A A A A A r T k 0 u y c z P U w i G 0 I b W A F B L A Q I t A B Q A A g A I A I 5 e E V V e z 8 g 1 p A A A A P Y A A A A S A A A A A A A A A A A A A A A A A A A A A A B D b 2 5 m a W c v U G F j a 2 F n Z S 5 4 b W x Q S w E C L Q A U A A I A C A C O X h F V D 8 r p q 6 Q A A A D p A A A A E w A A A A A A A A A A A A A A A A D w A A A A W 0 N v b n R l b n R f V H l w Z X N d L n h t b F B L A Q I t A B Q A A g A I A I 5 e E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I o a s G S m 2 e R 4 Z 3 N Z X o c T r M A A A A A A I A A A A A A B B m A A A A A Q A A I A A A A G E M 8 h N V a T P T y 8 X A X 4 B O x Z V a K 3 M h F H f H P 3 E K P b B 1 N A U Q A A A A A A 6 A A A A A A g A A I A A A A I 9 B C W D E C M O w u Y 3 S z O + Z F E 5 8 M d w Y 7 J O j o m P b m 0 9 j f W w w U A A A A B 9 + f W y x r r e n 9 I i 9 s T z 8 1 W Q Z u e J 8 o D V M C W m z u w k F c n x s Z L R m X I u e u 8 B f H O v M p y B E Q t O Z l X b b t I r q F 1 m i u m I m I e x r 0 K k e V T J 9 I c j F r O o s W 6 4 U Q A A A A B n f M c b 3 Q D F p + P T v w i x B S Z l Q A b N a S J c J 4 h T u H u w X t M s I 4 4 i z n r d w R f A l R i e B 3 K 8 u B t R a M k r x 9 g A H 6 d S u / t P t + c 8 = < / D a t a M a s h u p > 
</file>

<file path=customXml/itemProps1.xml><?xml version="1.0" encoding="utf-8"?>
<ds:datastoreItem xmlns:ds="http://schemas.openxmlformats.org/officeDocument/2006/customXml" ds:itemID="{397D6592-B6E5-4EB0-B933-31B19A899C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Yamauchi</cp:lastModifiedBy>
  <cp:lastPrinted>2022-10-21T04:27:13Z</cp:lastPrinted>
  <dcterms:created xsi:type="dcterms:W3CDTF">2022-07-20T03:14:00Z</dcterms:created>
  <dcterms:modified xsi:type="dcterms:W3CDTF">2022-10-25T08:41:44Z</dcterms:modified>
</cp:coreProperties>
</file>